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750" windowWidth="14340" windowHeight="7350" activeTab="1"/>
  </bookViews>
  <sheets>
    <sheet name="Chart of Swimmers Points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H22" i="1"/>
  <c r="F22"/>
  <c r="D22"/>
</calcChain>
</file>

<file path=xl/sharedStrings.xml><?xml version="1.0" encoding="utf-8"?>
<sst xmlns="http://schemas.openxmlformats.org/spreadsheetml/2006/main" count="91" uniqueCount="48">
  <si>
    <t>BOCA MIDDLE ALL STAR SWIM TEAM ROSTER</t>
  </si>
  <si>
    <t>LAST NAME</t>
  </si>
  <si>
    <t>FIRST</t>
  </si>
  <si>
    <t>USS TEAM</t>
  </si>
  <si>
    <t>GRADE</t>
  </si>
  <si>
    <t>STROKE</t>
  </si>
  <si>
    <t>POINTS SCORED</t>
  </si>
  <si>
    <t>GENDER</t>
  </si>
  <si>
    <t>BIRTHDATE</t>
  </si>
  <si>
    <t>SMITH</t>
  </si>
  <si>
    <t>SUZY</t>
  </si>
  <si>
    <t>CMSA</t>
  </si>
  <si>
    <t>BUTTERFLY</t>
  </si>
  <si>
    <t>F</t>
  </si>
  <si>
    <t>JONES</t>
  </si>
  <si>
    <t>ALEX</t>
  </si>
  <si>
    <t>TNT</t>
  </si>
  <si>
    <t>BACKSTROKE</t>
  </si>
  <si>
    <t>M</t>
  </si>
  <si>
    <t>WILLIAMS</t>
  </si>
  <si>
    <t>BARBARA</t>
  </si>
  <si>
    <t>BREASTSTROKE</t>
  </si>
  <si>
    <t>JORDAN</t>
  </si>
  <si>
    <t>CHIP</t>
  </si>
  <si>
    <t>FREESTYLE</t>
  </si>
  <si>
    <t>PUGH</t>
  </si>
  <si>
    <t>MONICA</t>
  </si>
  <si>
    <t>ADAMS</t>
  </si>
  <si>
    <t>JOHN</t>
  </si>
  <si>
    <t>BARNES</t>
  </si>
  <si>
    <t>ALICE</t>
  </si>
  <si>
    <t>PEARSON</t>
  </si>
  <si>
    <t>PETER</t>
  </si>
  <si>
    <t>BOCA</t>
  </si>
  <si>
    <t>TOMMY</t>
  </si>
  <si>
    <t>RUSSO</t>
  </si>
  <si>
    <t>PHILIP</t>
  </si>
  <si>
    <t>ARELLANO</t>
  </si>
  <si>
    <t>GASTON</t>
  </si>
  <si>
    <t>SONNY</t>
  </si>
  <si>
    <t>FOREMAN</t>
  </si>
  <si>
    <t>GEORGE</t>
  </si>
  <si>
    <t>SHRILEY</t>
  </si>
  <si>
    <t>HARPER</t>
  </si>
  <si>
    <t>KELLY</t>
  </si>
  <si>
    <t xml:space="preserve">                             2008-2009</t>
  </si>
  <si>
    <t>Total</t>
  </si>
  <si>
    <t>FLST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</si>
</sst>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20"/>
      <color theme="1"/>
      <name val="Algerian"/>
      <family val="5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">
    <xf numFmtId="0" fontId="0" fillId="0" borderId="0" xfId="0"/>
    <xf numFmtId="0" fontId="2" fillId="0" borderId="0" xfId="1"/>
    <xf numFmtId="0" fontId="2" fillId="0" borderId="0" xfId="2"/>
    <xf numFmtId="0" fontId="2" fillId="0" borderId="0" xfId="3" applyAlignment="1">
      <alignment wrapText="1"/>
    </xf>
    <xf numFmtId="14" fontId="2" fillId="0" borderId="0" xfId="5" applyNumberFormat="1"/>
    <xf numFmtId="14" fontId="2" fillId="0" borderId="0" xfId="6" applyNumberFormat="1"/>
    <xf numFmtId="0" fontId="1" fillId="2" borderId="0" xfId="7" applyFont="1" applyFill="1"/>
    <xf numFmtId="0" fontId="1" fillId="2" borderId="0" xfId="8" applyFont="1" applyFill="1"/>
    <xf numFmtId="0" fontId="2" fillId="3" borderId="0" xfId="0" applyNumberFormat="1" applyFont="1" applyFill="1" applyBorder="1" applyAlignment="1" applyProtection="1"/>
    <xf numFmtId="0" fontId="0" fillId="3" borderId="0" xfId="0" applyNumberFormat="1" applyFont="1" applyFill="1" applyBorder="1" applyAlignment="1" applyProtection="1"/>
    <xf numFmtId="14" fontId="0" fillId="3" borderId="0" xfId="0" applyNumberFormat="1" applyFont="1" applyFill="1" applyBorder="1" applyAlignment="1" applyProtection="1"/>
  </cellXfs>
  <cellStyles count="9">
    <cellStyle name="+CLImQUVzIgSKsTQpS718WDl4Oj/eVDtYLnn7O2rIBY=-~7vij8X/GtM5lrlZz0VFvlg==" xfId="5"/>
    <cellStyle name="5ydZT6O8LFZMQmzp1P7rK57mV1KUckUJDQr8EX0V1qk=-~JCrdx/xp4+K3ygB1C6ZTZA==" xfId="7"/>
    <cellStyle name="86bGSqsfZJDxqCA/78ZO3Q2C3mrp7BrOuk6khcnB3jI=-~cmC1skJlPKoB9Y+26dlJHQ==" xfId="4"/>
    <cellStyle name="9l/8zwmuMFrhOdlUBHgaAITVFgG3k9GJGcRWzANMY+E=-~Mj3NikJZo2DAfnOzs7AE7w==" xfId="8"/>
    <cellStyle name="mFnIphK+YnoOvEZLAtoc8lMz/snh/teTA5Kyj4PRipU=-~gpD4SjWH77c6ueHo6ROQXA==" xfId="6"/>
    <cellStyle name="n0fr+7ELjLWceFgoGJSuJ618wNIQKnqJB2VpaLALBcY=-~EP4ZC40N6hXkIycbTCFRHQ==" xfId="2"/>
    <cellStyle name="NKUmafbS9Us134Q6ozJiCxzhX9epQHHoLvO1xKsFZEY=-~5SHZ12oI4rFxazGX11jzzw==" xfId="3"/>
    <cellStyle name="Normal" xfId="0" builtinId="0"/>
    <cellStyle name="rctkYwL3CbeUn4gioqb54rYHpB9b3DjqQYiuhwxtbk4=-~srpVTZlloHNgrjXdARSr1w==" xfId="1"/>
  </cellStyles>
  <dxfs count="9">
    <dxf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  <protection locked="1" hidden="0"/>
    </dxf>
    <dxf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  <protection locked="1" hidden="0"/>
    </dxf>
    <dxf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  <protection locked="1" hidden="0"/>
    </dxf>
    <dxf>
      <fill>
        <patternFill patternType="solid">
          <fgColor indexed="64"/>
          <bgColor theme="3" tint="0.39997558519241921"/>
        </patternFill>
      </fill>
    </dxf>
    <dxf>
      <fill>
        <patternFill patternType="solid">
          <fgColor indexed="64"/>
          <bgColor theme="3" tint="0.39997558519241921"/>
        </patternFill>
      </fill>
    </dxf>
    <dxf>
      <fill>
        <patternFill patternType="solid">
          <fgColor indexed="64"/>
          <bgColor theme="3" tint="0.399975585192419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strRef>
              <c:f>Sheet1!$A$5:$A$20</c:f>
              <c:strCache>
                <c:ptCount val="16"/>
                <c:pt idx="0">
                  <c:v>WILLIAMS</c:v>
                </c:pt>
                <c:pt idx="1">
                  <c:v>WILLIAMS</c:v>
                </c:pt>
                <c:pt idx="2">
                  <c:v>WILLIAMS</c:v>
                </c:pt>
                <c:pt idx="3">
                  <c:v>SMITH</c:v>
                </c:pt>
                <c:pt idx="4">
                  <c:v>SMITH</c:v>
                </c:pt>
                <c:pt idx="5">
                  <c:v>RUSSO</c:v>
                </c:pt>
                <c:pt idx="6">
                  <c:v>RUSSO</c:v>
                </c:pt>
                <c:pt idx="7">
                  <c:v>PUGH</c:v>
                </c:pt>
                <c:pt idx="8">
                  <c:v>PEARSON</c:v>
                </c:pt>
                <c:pt idx="9">
                  <c:v>JORDAN</c:v>
                </c:pt>
                <c:pt idx="10">
                  <c:v>JONES</c:v>
                </c:pt>
                <c:pt idx="11">
                  <c:v>HARPER</c:v>
                </c:pt>
                <c:pt idx="12">
                  <c:v>FOREMAN</c:v>
                </c:pt>
                <c:pt idx="13">
                  <c:v>BARNES</c:v>
                </c:pt>
                <c:pt idx="14">
                  <c:v>ARELLANO</c:v>
                </c:pt>
                <c:pt idx="15">
                  <c:v>ADAMS</c:v>
                </c:pt>
              </c:strCache>
            </c:strRef>
          </c:cat>
          <c:val>
            <c:numRef>
              <c:f>Sheet1!$F$5:$F$20</c:f>
              <c:numCache>
                <c:formatCode>General</c:formatCode>
                <c:ptCount val="16"/>
                <c:pt idx="0">
                  <c:v>44</c:v>
                </c:pt>
                <c:pt idx="1">
                  <c:v>91</c:v>
                </c:pt>
                <c:pt idx="2">
                  <c:v>72</c:v>
                </c:pt>
                <c:pt idx="3">
                  <c:v>56</c:v>
                </c:pt>
                <c:pt idx="4">
                  <c:v>79</c:v>
                </c:pt>
                <c:pt idx="5">
                  <c:v>88</c:v>
                </c:pt>
                <c:pt idx="6">
                  <c:v>60</c:v>
                </c:pt>
                <c:pt idx="7">
                  <c:v>60</c:v>
                </c:pt>
                <c:pt idx="8">
                  <c:v>48</c:v>
                </c:pt>
                <c:pt idx="9">
                  <c:v>58</c:v>
                </c:pt>
                <c:pt idx="10">
                  <c:v>92</c:v>
                </c:pt>
                <c:pt idx="11">
                  <c:v>49</c:v>
                </c:pt>
                <c:pt idx="12">
                  <c:v>87</c:v>
                </c:pt>
                <c:pt idx="13">
                  <c:v>81</c:v>
                </c:pt>
                <c:pt idx="14">
                  <c:v>56</c:v>
                </c:pt>
                <c:pt idx="15">
                  <c:v>75</c:v>
                </c:pt>
              </c:numCache>
            </c:numRef>
          </c:val>
        </c:ser>
        <c:axId val="70884736"/>
        <c:axId val="71324800"/>
      </c:barChart>
      <c:catAx>
        <c:axId val="70884736"/>
        <c:scaling>
          <c:orientation val="minMax"/>
        </c:scaling>
        <c:axPos val="l"/>
        <c:tickLblPos val="nextTo"/>
        <c:crossAx val="71324800"/>
        <c:crosses val="autoZero"/>
        <c:auto val="1"/>
        <c:lblAlgn val="ctr"/>
        <c:lblOffset val="100"/>
      </c:catAx>
      <c:valAx>
        <c:axId val="71324800"/>
        <c:scaling>
          <c:orientation val="minMax"/>
        </c:scaling>
        <c:axPos val="b"/>
        <c:majorGridlines/>
        <c:numFmt formatCode="General" sourceLinked="1"/>
        <c:tickLblPos val="nextTo"/>
        <c:crossAx val="7088473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0040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4:H22" totalsRowCount="1" totalsRowDxfId="0">
  <autoFilter ref="A4:H21"/>
  <sortState ref="A5:H21">
    <sortCondition descending="1" ref="A4:A21"/>
  </sortState>
  <tableColumns count="8">
    <tableColumn id="1" name="LAST NAME" totalsRowLabel="Total" totalsRowDxfId="8" dataCellStyle="rctkYwL3CbeUn4gioqb54rYHpB9b3DjqQYiuhwxtbk4=-~srpVTZlloHNgrjXdARSr1w=="/>
    <tableColumn id="2" name="FIRST" totalsRowDxfId="7" dataCellStyle="n0fr+7ELjLWceFgoGJSuJ618wNIQKnqJB2VpaLALBcY=-~EP4ZC40N6hXkIycbTCFRHQ=="/>
    <tableColumn id="3" name="USS TEAM" totalsRowDxfId="6" dataCellStyle="rctkYwL3CbeUn4gioqb54rYHpB9b3DjqQYiuhwxtbk4=-~srpVTZlloHNgrjXdARSr1w=="/>
    <tableColumn id="4" name="GRADE" totalsRowFunction="countNums" totalsRowDxfId="5" dataCellStyle="n0fr+7ELjLWceFgoGJSuJ618wNIQKnqJB2VpaLALBcY=-~EP4ZC40N6hXkIycbTCFRHQ=="/>
    <tableColumn id="5" name="STROKE" totalsRowDxfId="4" dataCellStyle="rctkYwL3CbeUn4gioqb54rYHpB9b3DjqQYiuhwxtbk4=-~srpVTZlloHNgrjXdARSr1w=="/>
    <tableColumn id="6" name="POINTS SCORED" totalsRowFunction="average" totalsRowDxfId="3" dataCellStyle="n0fr+7ELjLWceFgoGJSuJ618wNIQKnqJB2VpaLALBcY=-~EP4ZC40N6hXkIycbTCFRHQ=="/>
    <tableColumn id="7" name="GENDER" totalsRowDxfId="2" dataCellStyle="rctkYwL3CbeUn4gioqb54rYHpB9b3DjqQYiuhwxtbk4=-~srpVTZlloHNgrjXdARSr1w=="/>
    <tableColumn id="8" name="BIRTHDATE" totalsRowFunction="max" totalsRowDxfId="1" dataCellStyle="+CLImQUVzIgSKsTQpS718WDl4Oj/eVDtYLnn7O2rIBY=-~7vij8X/GtM5lrlZz0VFvlg==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3" workbookViewId="0">
      <selection activeCell="F5" activeCellId="1" sqref="A5:A20 F5:F20"/>
    </sheetView>
  </sheetViews>
  <sheetFormatPr defaultRowHeight="15"/>
  <cols>
    <col min="1" max="1" width="13.140625" customWidth="1"/>
    <col min="3" max="3" width="11.85546875" customWidth="1"/>
    <col min="5" max="5" width="9.85546875" customWidth="1"/>
    <col min="6" max="6" width="17.140625" customWidth="1"/>
    <col min="7" max="7" width="10.28515625" customWidth="1"/>
    <col min="8" max="8" width="12.85546875" customWidth="1"/>
  </cols>
  <sheetData>
    <row r="1" spans="1:8" ht="25.5">
      <c r="A1" s="6" t="s">
        <v>0</v>
      </c>
      <c r="B1" s="7"/>
      <c r="C1" s="6"/>
      <c r="D1" s="7"/>
      <c r="E1" s="6"/>
      <c r="F1" s="7"/>
      <c r="G1" s="6"/>
      <c r="H1" s="7"/>
    </row>
    <row r="2" spans="1:8" ht="25.5">
      <c r="A2" s="6" t="s">
        <v>45</v>
      </c>
      <c r="B2" s="7"/>
      <c r="C2" s="6"/>
      <c r="D2" s="7"/>
      <c r="E2" s="6"/>
      <c r="F2" s="7"/>
      <c r="G2" s="6"/>
      <c r="H2" s="7"/>
    </row>
    <row r="4" spans="1:8" ht="30">
      <c r="A4" s="1" t="s">
        <v>1</v>
      </c>
      <c r="B4" s="2" t="s">
        <v>2</v>
      </c>
      <c r="C4" s="1" t="s">
        <v>3</v>
      </c>
      <c r="D4" s="2" t="s">
        <v>4</v>
      </c>
      <c r="E4" s="1" t="s">
        <v>5</v>
      </c>
      <c r="F4" s="3" t="s">
        <v>6</v>
      </c>
      <c r="G4" s="2" t="s">
        <v>7</v>
      </c>
      <c r="H4" s="1" t="s">
        <v>8</v>
      </c>
    </row>
    <row r="5" spans="1:8">
      <c r="A5" s="2" t="s">
        <v>19</v>
      </c>
      <c r="B5" s="1" t="s">
        <v>20</v>
      </c>
      <c r="C5" s="2" t="s">
        <v>47</v>
      </c>
      <c r="D5" s="1">
        <v>7</v>
      </c>
      <c r="E5" s="2" t="s">
        <v>21</v>
      </c>
      <c r="F5" s="1">
        <v>44</v>
      </c>
      <c r="G5" s="2" t="s">
        <v>13</v>
      </c>
      <c r="H5" s="4">
        <v>35167</v>
      </c>
    </row>
    <row r="6" spans="1:8">
      <c r="A6" s="2" t="s">
        <v>19</v>
      </c>
      <c r="B6" s="1" t="s">
        <v>34</v>
      </c>
      <c r="C6" s="2" t="s">
        <v>47</v>
      </c>
      <c r="D6" s="1">
        <v>6</v>
      </c>
      <c r="E6" s="2" t="s">
        <v>12</v>
      </c>
      <c r="F6" s="1">
        <v>91</v>
      </c>
      <c r="G6" s="2" t="s">
        <v>18</v>
      </c>
      <c r="H6" s="4">
        <v>35696</v>
      </c>
    </row>
    <row r="7" spans="1:8">
      <c r="A7" s="2" t="s">
        <v>19</v>
      </c>
      <c r="B7" s="1" t="s">
        <v>42</v>
      </c>
      <c r="C7" s="2" t="s">
        <v>47</v>
      </c>
      <c r="D7" s="1">
        <v>7</v>
      </c>
      <c r="E7" s="2" t="s">
        <v>21</v>
      </c>
      <c r="F7" s="1">
        <v>72</v>
      </c>
      <c r="G7" s="2" t="s">
        <v>13</v>
      </c>
      <c r="H7" s="4">
        <v>35166</v>
      </c>
    </row>
    <row r="8" spans="1:8">
      <c r="A8" s="2" t="s">
        <v>9</v>
      </c>
      <c r="B8" s="1" t="s">
        <v>10</v>
      </c>
      <c r="C8" s="2" t="s">
        <v>11</v>
      </c>
      <c r="D8" s="1">
        <v>6</v>
      </c>
      <c r="E8" s="2" t="s">
        <v>12</v>
      </c>
      <c r="F8" s="1">
        <v>56</v>
      </c>
      <c r="G8" s="2" t="s">
        <v>13</v>
      </c>
      <c r="H8" s="4">
        <v>35432</v>
      </c>
    </row>
    <row r="9" spans="1:8">
      <c r="A9" s="1" t="s">
        <v>9</v>
      </c>
      <c r="B9" s="2" t="s">
        <v>39</v>
      </c>
      <c r="C9" s="1" t="s">
        <v>11</v>
      </c>
      <c r="D9" s="2">
        <v>7</v>
      </c>
      <c r="E9" s="1" t="s">
        <v>24</v>
      </c>
      <c r="F9" s="2">
        <v>79</v>
      </c>
      <c r="G9" s="1" t="s">
        <v>18</v>
      </c>
      <c r="H9" s="5">
        <v>35384</v>
      </c>
    </row>
    <row r="10" spans="1:8">
      <c r="A10" s="1" t="s">
        <v>35</v>
      </c>
      <c r="B10" s="2" t="s">
        <v>36</v>
      </c>
      <c r="C10" s="1" t="s">
        <v>16</v>
      </c>
      <c r="D10" s="2">
        <v>8</v>
      </c>
      <c r="E10" s="1" t="s">
        <v>17</v>
      </c>
      <c r="F10" s="2">
        <v>88</v>
      </c>
      <c r="G10" s="1" t="s">
        <v>18</v>
      </c>
      <c r="H10" s="5">
        <v>34899</v>
      </c>
    </row>
    <row r="11" spans="1:8">
      <c r="A11" s="2" t="s">
        <v>35</v>
      </c>
      <c r="B11" s="1" t="s">
        <v>20</v>
      </c>
      <c r="C11" s="2" t="s">
        <v>16</v>
      </c>
      <c r="D11" s="1">
        <v>6</v>
      </c>
      <c r="E11" s="2" t="s">
        <v>12</v>
      </c>
      <c r="F11" s="1">
        <v>60</v>
      </c>
      <c r="G11" s="2" t="s">
        <v>13</v>
      </c>
      <c r="H11" s="4">
        <v>35682</v>
      </c>
    </row>
    <row r="12" spans="1:8">
      <c r="A12" s="2" t="s">
        <v>25</v>
      </c>
      <c r="B12" s="1" t="s">
        <v>26</v>
      </c>
      <c r="C12" s="2" t="s">
        <v>16</v>
      </c>
      <c r="D12" s="1">
        <v>6</v>
      </c>
      <c r="E12" s="2" t="s">
        <v>12</v>
      </c>
      <c r="F12" s="1">
        <v>60</v>
      </c>
      <c r="G12" s="2" t="s">
        <v>13</v>
      </c>
      <c r="H12" s="4">
        <v>35674</v>
      </c>
    </row>
    <row r="13" spans="1:8">
      <c r="A13" s="1" t="s">
        <v>31</v>
      </c>
      <c r="B13" s="2" t="s">
        <v>32</v>
      </c>
      <c r="C13" s="1" t="s">
        <v>33</v>
      </c>
      <c r="D13" s="2">
        <v>8</v>
      </c>
      <c r="E13" s="1" t="s">
        <v>24</v>
      </c>
      <c r="F13" s="2">
        <v>48</v>
      </c>
      <c r="G13" s="1" t="s">
        <v>18</v>
      </c>
      <c r="H13" s="5">
        <v>34899</v>
      </c>
    </row>
    <row r="14" spans="1:8">
      <c r="A14" s="1" t="s">
        <v>22</v>
      </c>
      <c r="B14" s="2" t="s">
        <v>23</v>
      </c>
      <c r="C14" s="1" t="s">
        <v>47</v>
      </c>
      <c r="D14" s="2">
        <v>7</v>
      </c>
      <c r="E14" s="1" t="s">
        <v>24</v>
      </c>
      <c r="F14" s="2">
        <v>58</v>
      </c>
      <c r="G14" s="1" t="s">
        <v>18</v>
      </c>
      <c r="H14" s="5">
        <v>35221</v>
      </c>
    </row>
    <row r="15" spans="1:8">
      <c r="A15" s="1" t="s">
        <v>14</v>
      </c>
      <c r="B15" s="2" t="s">
        <v>15</v>
      </c>
      <c r="C15" s="1" t="s">
        <v>16</v>
      </c>
      <c r="D15" s="2">
        <v>8</v>
      </c>
      <c r="E15" s="1" t="s">
        <v>17</v>
      </c>
      <c r="F15" s="2">
        <v>92</v>
      </c>
      <c r="G15" s="1" t="s">
        <v>18</v>
      </c>
      <c r="H15" s="5">
        <v>34934</v>
      </c>
    </row>
    <row r="16" spans="1:8">
      <c r="A16" s="1" t="s">
        <v>43</v>
      </c>
      <c r="B16" s="2" t="s">
        <v>44</v>
      </c>
      <c r="C16" s="1" t="s">
        <v>33</v>
      </c>
      <c r="D16" s="2">
        <v>7</v>
      </c>
      <c r="E16" s="1" t="s">
        <v>24</v>
      </c>
      <c r="F16" s="2">
        <v>49</v>
      </c>
      <c r="G16" s="1" t="s">
        <v>13</v>
      </c>
      <c r="H16" s="5">
        <v>35120</v>
      </c>
    </row>
    <row r="17" spans="1:8">
      <c r="A17" s="1" t="s">
        <v>40</v>
      </c>
      <c r="B17" s="2" t="s">
        <v>41</v>
      </c>
      <c r="C17" s="1" t="s">
        <v>47</v>
      </c>
      <c r="D17" s="2">
        <v>8</v>
      </c>
      <c r="E17" s="1" t="s">
        <v>17</v>
      </c>
      <c r="F17" s="2">
        <v>87</v>
      </c>
      <c r="G17" s="1" t="s">
        <v>18</v>
      </c>
      <c r="H17" s="5">
        <v>35053</v>
      </c>
    </row>
    <row r="18" spans="1:8">
      <c r="A18" s="2" t="s">
        <v>29</v>
      </c>
      <c r="B18" s="1" t="s">
        <v>30</v>
      </c>
      <c r="C18" s="2" t="s">
        <v>47</v>
      </c>
      <c r="D18" s="1">
        <v>8</v>
      </c>
      <c r="E18" s="2" t="s">
        <v>21</v>
      </c>
      <c r="F18" s="1">
        <v>81</v>
      </c>
      <c r="G18" s="2" t="s">
        <v>13</v>
      </c>
      <c r="H18" s="4">
        <v>34983</v>
      </c>
    </row>
    <row r="19" spans="1:8">
      <c r="A19" s="2" t="s">
        <v>37</v>
      </c>
      <c r="B19" s="1" t="s">
        <v>38</v>
      </c>
      <c r="C19" s="2" t="s">
        <v>47</v>
      </c>
      <c r="D19" s="1">
        <v>8</v>
      </c>
      <c r="E19" s="2" t="s">
        <v>21</v>
      </c>
      <c r="F19" s="1">
        <v>56</v>
      </c>
      <c r="G19" s="2" t="s">
        <v>18</v>
      </c>
      <c r="H19" s="4">
        <v>35025</v>
      </c>
    </row>
    <row r="20" spans="1:8">
      <c r="A20" s="1" t="s">
        <v>27</v>
      </c>
      <c r="B20" s="2" t="s">
        <v>28</v>
      </c>
      <c r="C20" s="1" t="s">
        <v>11</v>
      </c>
      <c r="D20" s="2">
        <v>8</v>
      </c>
      <c r="E20" s="1" t="s">
        <v>17</v>
      </c>
      <c r="F20" s="2">
        <v>75</v>
      </c>
      <c r="G20" s="1" t="s">
        <v>18</v>
      </c>
      <c r="H20" s="5">
        <v>34780</v>
      </c>
    </row>
    <row r="22" spans="1:8">
      <c r="A22" s="8" t="s">
        <v>46</v>
      </c>
      <c r="B22" s="8"/>
      <c r="C22" s="8"/>
      <c r="D22" s="9">
        <f>SUBTOTAL(102,[GRADE])</f>
        <v>16</v>
      </c>
      <c r="E22" s="8"/>
      <c r="F22" s="9">
        <f>SUBTOTAL(101,[POINTS SCORED])</f>
        <v>68.5</v>
      </c>
      <c r="G22" s="8"/>
      <c r="H22" s="10">
        <f>SUBTOTAL(104,[BIRTHDATE])</f>
        <v>35696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GwUWrvRkUnkMn8xKoz89/JO5MnWvUhwtCL+S6c5IBBI=-~paJ7LjwNpwWtDvwDU6IMuA==</id>
</project>
</file>

<file path=customXml/itemProps1.xml><?xml version="1.0" encoding="utf-8"?>
<ds:datastoreItem xmlns:ds="http://schemas.openxmlformats.org/officeDocument/2006/customXml" ds:itemID="{CDE85E6D-9C53-41AE-924D-CBDD377FDB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 of Swimmers Points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</dc:creator>
  <cp:lastModifiedBy>Andrea</cp:lastModifiedBy>
  <dcterms:created xsi:type="dcterms:W3CDTF">2006-11-29T12:47:35Z</dcterms:created>
  <dcterms:modified xsi:type="dcterms:W3CDTF">2011-04-07T01:09:09Z</dcterms:modified>
</cp:coreProperties>
</file>